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0490" windowHeight="7770" tabRatio="500"/>
  </bookViews>
  <sheets>
    <sheet name="Risk" sheetId="2" r:id="rId1"/>
  </sheets>
  <definedNames>
    <definedName name="_xlnm._FilterDatabase" localSheetId="0" hidden="1">Risk!$A$5:$R$7</definedName>
    <definedName name="_FilterDatabase_1" localSheetId="0">Risk!$A$5:$I$5</definedName>
    <definedName name="_FilterDatabase_1">#REF!</definedName>
    <definedName name="Excel_BuiltIn_Print_Area" localSheetId="0">Risk!$A$5:$M$5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2"/>
  <c r="G9" s="1"/>
  <c r="F8"/>
  <c r="G8" s="1"/>
  <c r="F7" l="1"/>
  <c r="G7" s="1"/>
  <c r="F10"/>
  <c r="G10" s="1"/>
  <c r="F6"/>
  <c r="G6" s="1"/>
</calcChain>
</file>

<file path=xl/sharedStrings.xml><?xml version="1.0" encoding="utf-8"?>
<sst xmlns="http://schemas.openxmlformats.org/spreadsheetml/2006/main" count="58" uniqueCount="49">
  <si>
    <t>Risk</t>
  </si>
  <si>
    <t>İlgili Belge</t>
  </si>
  <si>
    <t>Etki</t>
  </si>
  <si>
    <t>Olasılık</t>
  </si>
  <si>
    <t>Risk Giderme Yöntemi</t>
  </si>
  <si>
    <t>Sorumlu</t>
  </si>
  <si>
    <t>Termin</t>
  </si>
  <si>
    <t>Kaynak</t>
  </si>
  <si>
    <t>Sonuçlar nasıl değerlendirilecek?</t>
  </si>
  <si>
    <t>Risk Giderici Mevcut Faaliyet</t>
  </si>
  <si>
    <t>Karar</t>
  </si>
  <si>
    <t xml:space="preserve">Faaliyetleri Sonuçları </t>
  </si>
  <si>
    <t>A</t>
  </si>
  <si>
    <t>B</t>
  </si>
  <si>
    <t>Risk Tanımı</t>
  </si>
  <si>
    <t>C</t>
  </si>
  <si>
    <t>Risk Derecesi</t>
  </si>
  <si>
    <t>Risk
Derecesi</t>
  </si>
  <si>
    <t>Otomasyon firmasının verileri yedeklemesi</t>
  </si>
  <si>
    <t>Azaltma</t>
  </si>
  <si>
    <t>Otomasyon sistemi</t>
  </si>
  <si>
    <t>Öğrencilerden gelen şikayet sayısı</t>
  </si>
  <si>
    <t>Yazılı bilgilendirme yapılması web sayfası ilanı, e-posta bilgilendirmesi</t>
  </si>
  <si>
    <t>Sözlü bilgilendirme yerine yazılı bilgilendirme metodunun kullanılması</t>
  </si>
  <si>
    <t>Web sayfası ve e-posta yazışmaları</t>
  </si>
  <si>
    <t>Web sayfası</t>
  </si>
  <si>
    <t>Koorinatörlere yapılan bilgilendirme toplantıları</t>
  </si>
  <si>
    <t>Fiziksel mekan</t>
  </si>
  <si>
    <t>İnternet kesintisi nedeniyle otomasyon sisteminin kullanılamaması</t>
  </si>
  <si>
    <t>Bilgi İşlem Daire Başkanlığına sözlü yada yazılı bildirim yapılması</t>
  </si>
  <si>
    <t>Yazışmalar</t>
  </si>
  <si>
    <t>Kabullenme</t>
  </si>
  <si>
    <t>Değişim Programları Koordinatörlerinin, Bölüm Komisyon Üyelerinin değişimiyle bağlantılı bilgi eksikliği</t>
  </si>
  <si>
    <t>Bölüm Koordinatörleri için web sayfasında oluşturulmuş bilgilendirme platformu oluşturulmuştur</t>
  </si>
  <si>
    <t>Koordinatörlük bünyesindeki ofisler tarafından yararlanıcılara yapılan hatalı bilgilendirme</t>
  </si>
  <si>
    <t>Değişim programlarına ait mevzuatlar</t>
  </si>
  <si>
    <t>Oluşan hatanın Stratej Daire Başkanlığına sözlü olarak iletilmesi</t>
  </si>
  <si>
    <t>Yok</t>
  </si>
  <si>
    <t xml:space="preserve">Firmadan düzenli aralıklarla otomasyon üzerindeki verilerin talebiyle birimimiz tarafından yedekleme yapılması </t>
  </si>
  <si>
    <t>Uluslararası İlişkiler Koord.</t>
  </si>
  <si>
    <t>Bilgilendirme/bağlantı eksikliği nedeniyle gelen şikayet sayıları</t>
  </si>
  <si>
    <t>MYS kaynaklı sorunlar sebebiyle ödemelerdeki gecikmeler</t>
  </si>
  <si>
    <t>Yararlanıcılar tarafından hatalı bilgilendirme nedeniyle yapılan şikayet sayısı</t>
  </si>
  <si>
    <t>Doküman No: SİÜ-FR-1075; Revizyon Tarihi: 15.10.2018; Revizyon No: 00</t>
  </si>
  <si>
    <t>Doküman No:SİÜ- RA-010
Revizyon Tarihi: 15.10.2018
Revizyon No: 00</t>
  </si>
  <si>
    <t>Mevlana Değişim Programı Kurum Koordinasyon Ofisi 
RİSK ANALİZİ</t>
  </si>
  <si>
    <t>Yöksis otomasyon sisteminin çökmesi nedeniyle veri kaybı yaşanması</t>
  </si>
  <si>
    <t>YÖK</t>
  </si>
  <si>
    <t>Gözden Geçirme Tarihi: 29.03.2022</t>
  </si>
</sst>
</file>

<file path=xl/styles.xml><?xml version="1.0" encoding="utf-8"?>
<styleSheet xmlns="http://schemas.openxmlformats.org/spreadsheetml/2006/main">
  <numFmts count="1">
    <numFmt numFmtId="164" formatCode="_-* #,##0.00\ _T_L_-;\-* #,##0.00\ _T_L_-;_-* \-??\ _T_L_-;_-@_-"/>
  </numFmts>
  <fonts count="18"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  <charset val="16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  <charset val="162"/>
    </font>
    <font>
      <b/>
      <sz val="22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b/>
      <sz val="14"/>
      <color indexed="8"/>
      <name val="Tahoma"/>
      <family val="2"/>
      <charset val="162"/>
    </font>
    <font>
      <b/>
      <sz val="10"/>
      <color rgb="FFFF0000"/>
      <name val="Tahoma"/>
      <family val="2"/>
    </font>
    <font>
      <sz val="10"/>
      <name val="Tahoma"/>
      <family val="2"/>
      <charset val="162"/>
    </font>
    <font>
      <sz val="10"/>
      <color indexed="8"/>
      <name val="Tahoma"/>
      <family val="2"/>
      <charset val="162"/>
    </font>
    <font>
      <b/>
      <sz val="14"/>
      <color theme="0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27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27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1" fillId="0" borderId="0"/>
    <xf numFmtId="0" fontId="3" fillId="0" borderId="0"/>
    <xf numFmtId="164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14" fontId="7" fillId="0" borderId="1" xfId="1" quotePrefix="1" applyNumberFormat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4" fontId="7" fillId="0" borderId="1" xfId="1" quotePrefix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14" fontId="10" fillId="0" borderId="0" xfId="1" applyNumberFormat="1" applyFont="1" applyBorder="1" applyAlignment="1">
      <alignment horizontal="left" vertical="center" wrapText="1"/>
    </xf>
    <xf numFmtId="0" fontId="17" fillId="5" borderId="1" xfId="1" applyFont="1" applyFill="1" applyBorder="1" applyAlignment="1">
      <alignment vertical="center" wrapText="1"/>
    </xf>
    <xf numFmtId="0" fontId="1" fillId="0" borderId="5" xfId="1" applyFont="1" applyBorder="1" applyAlignment="1">
      <alignment horizontal="left" vertical="center" wrapText="1"/>
    </xf>
    <xf numFmtId="0" fontId="15" fillId="5" borderId="5" xfId="1" applyFont="1" applyFill="1" applyBorder="1" applyAlignment="1">
      <alignment horizontal="center" vertical="center" wrapText="1"/>
    </xf>
    <xf numFmtId="0" fontId="15" fillId="5" borderId="6" xfId="1" applyFont="1" applyFill="1" applyBorder="1" applyAlignment="1">
      <alignment horizontal="center" vertical="center" wrapText="1"/>
    </xf>
    <xf numFmtId="0" fontId="15" fillId="5" borderId="4" xfId="1" applyFont="1" applyFill="1" applyBorder="1" applyAlignment="1">
      <alignment horizontal="center" vertical="center" wrapText="1"/>
    </xf>
    <xf numFmtId="0" fontId="15" fillId="5" borderId="7" xfId="1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left" vertical="center" wrapText="1"/>
    </xf>
    <xf numFmtId="0" fontId="14" fillId="4" borderId="3" xfId="1" applyFont="1" applyFill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</cellXfs>
  <cellStyles count="86">
    <cellStyle name="Comma 2" xfId="3"/>
    <cellStyle name="Excel Built-in Normal" xfId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13607</xdr:rowOff>
    </xdr:from>
    <xdr:to>
      <xdr:col>0</xdr:col>
      <xdr:colOff>1224643</xdr:colOff>
      <xdr:row>0</xdr:row>
      <xdr:rowOff>797575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3607"/>
          <a:ext cx="1224643" cy="783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showGridLines="0" tabSelected="1" zoomScale="70" zoomScaleNormal="70" zoomScaleSheetLayoutView="135" workbookViewId="0">
      <pane xSplit="1" ySplit="5" topLeftCell="B6" activePane="bottomRight" state="frozenSplit"/>
      <selection activeCell="F6" sqref="F6"/>
      <selection pane="topRight" activeCell="E1" sqref="E1"/>
      <selection pane="bottomLeft" activeCell="A5" sqref="A5"/>
      <selection pane="bottomRight" activeCell="A2" sqref="A2"/>
    </sheetView>
  </sheetViews>
  <sheetFormatPr defaultColWidth="10.7109375" defaultRowHeight="12.75"/>
  <cols>
    <col min="1" max="1" width="36" style="2" customWidth="1"/>
    <col min="2" max="2" width="33.7109375" style="2" customWidth="1"/>
    <col min="3" max="3" width="22" style="2" customWidth="1"/>
    <col min="4" max="6" width="8.28515625" style="2" customWidth="1"/>
    <col min="7" max="8" width="12.7109375" style="2" customWidth="1"/>
    <col min="9" max="9" width="24.85546875" style="2" customWidth="1"/>
    <col min="10" max="10" width="14.42578125" style="1" customWidth="1"/>
    <col min="11" max="12" width="11.5703125" style="1" customWidth="1"/>
    <col min="13" max="13" width="20.7109375" style="1" customWidth="1"/>
    <col min="14" max="16" width="7.5703125" style="2" hidden="1" customWidth="1"/>
    <col min="17" max="18" width="10.42578125" style="2" hidden="1" customWidth="1"/>
    <col min="19" max="16384" width="10.7109375" style="1"/>
  </cols>
  <sheetData>
    <row r="1" spans="1:18" ht="76.5" customHeight="1">
      <c r="A1" s="27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39.75" customHeight="1">
      <c r="A2" s="15" t="s">
        <v>48</v>
      </c>
      <c r="B2" s="18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4.75" customHeight="1">
      <c r="A3" s="25" t="s">
        <v>44</v>
      </c>
      <c r="B3" s="21" t="s">
        <v>12</v>
      </c>
      <c r="C3" s="21"/>
      <c r="D3" s="21"/>
      <c r="E3" s="21"/>
      <c r="F3" s="21"/>
      <c r="G3" s="21"/>
      <c r="H3" s="22"/>
      <c r="I3" s="30" t="s">
        <v>13</v>
      </c>
      <c r="J3" s="30"/>
      <c r="K3" s="30"/>
      <c r="L3" s="30"/>
      <c r="M3" s="30"/>
      <c r="N3" s="29" t="s">
        <v>15</v>
      </c>
      <c r="O3" s="29"/>
      <c r="P3" s="29"/>
      <c r="Q3" s="29"/>
      <c r="R3" s="29"/>
    </row>
    <row r="4" spans="1:18" ht="24.75" customHeight="1">
      <c r="A4" s="26"/>
      <c r="B4" s="23"/>
      <c r="C4" s="23"/>
      <c r="D4" s="23"/>
      <c r="E4" s="23"/>
      <c r="F4" s="23"/>
      <c r="G4" s="23"/>
      <c r="H4" s="24"/>
      <c r="I4" s="30"/>
      <c r="J4" s="30"/>
      <c r="K4" s="30"/>
      <c r="L4" s="30"/>
      <c r="M4" s="30"/>
      <c r="N4" s="28" t="s">
        <v>11</v>
      </c>
      <c r="O4" s="28"/>
      <c r="P4" s="28"/>
      <c r="Q4" s="28"/>
      <c r="R4" s="28"/>
    </row>
    <row r="5" spans="1:18" ht="29.1" customHeight="1">
      <c r="A5" s="19" t="s">
        <v>14</v>
      </c>
      <c r="B5" s="19" t="s">
        <v>9</v>
      </c>
      <c r="C5" s="19" t="s">
        <v>1</v>
      </c>
      <c r="D5" s="19" t="s">
        <v>2</v>
      </c>
      <c r="E5" s="19" t="s">
        <v>3</v>
      </c>
      <c r="F5" s="19" t="s">
        <v>0</v>
      </c>
      <c r="G5" s="19" t="s">
        <v>16</v>
      </c>
      <c r="H5" s="19" t="s">
        <v>10</v>
      </c>
      <c r="I5" s="19" t="s">
        <v>4</v>
      </c>
      <c r="J5" s="19" t="s">
        <v>5</v>
      </c>
      <c r="K5" s="19" t="s">
        <v>6</v>
      </c>
      <c r="L5" s="19" t="s">
        <v>7</v>
      </c>
      <c r="M5" s="19" t="s">
        <v>8</v>
      </c>
      <c r="N5" s="4" t="s">
        <v>2</v>
      </c>
      <c r="O5" s="4" t="s">
        <v>3</v>
      </c>
      <c r="P5" s="4" t="s">
        <v>0</v>
      </c>
      <c r="Q5" s="16" t="s">
        <v>17</v>
      </c>
      <c r="R5" s="4" t="s">
        <v>10</v>
      </c>
    </row>
    <row r="6" spans="1:18" s="3" customFormat="1" ht="63.95" customHeight="1">
      <c r="A6" s="17" t="s">
        <v>46</v>
      </c>
      <c r="B6" s="5" t="s">
        <v>18</v>
      </c>
      <c r="C6" s="6" t="s">
        <v>37</v>
      </c>
      <c r="D6" s="6">
        <v>3</v>
      </c>
      <c r="E6" s="6">
        <v>2</v>
      </c>
      <c r="F6" s="13">
        <f>D6*E6</f>
        <v>6</v>
      </c>
      <c r="G6" s="6" t="str">
        <f>IF(F6&lt;4,"ÖNEMSİZ",IF(F6&lt;7,"ORTA",IF(F6&lt;10,"ÖNEMLİ","ÇOK ÖNEMLİ")))</f>
        <v>ORTA</v>
      </c>
      <c r="H6" s="6" t="s">
        <v>19</v>
      </c>
      <c r="I6" s="11" t="s">
        <v>38</v>
      </c>
      <c r="J6" s="7" t="s">
        <v>47</v>
      </c>
      <c r="K6" s="8">
        <v>43558</v>
      </c>
      <c r="L6" s="8" t="s">
        <v>20</v>
      </c>
      <c r="M6" s="9" t="s">
        <v>21</v>
      </c>
      <c r="N6" s="10"/>
      <c r="O6" s="11"/>
      <c r="P6" s="11"/>
      <c r="Q6" s="6"/>
      <c r="R6" s="6"/>
    </row>
    <row r="7" spans="1:18" s="3" customFormat="1" ht="63.95" customHeight="1">
      <c r="A7" s="17" t="s">
        <v>34</v>
      </c>
      <c r="B7" s="5" t="s">
        <v>22</v>
      </c>
      <c r="C7" s="6" t="s">
        <v>35</v>
      </c>
      <c r="D7" s="6">
        <v>3</v>
      </c>
      <c r="E7" s="6">
        <v>2</v>
      </c>
      <c r="F7" s="13">
        <f t="shared" ref="F7:F10" si="0">D7*E7</f>
        <v>6</v>
      </c>
      <c r="G7" s="6" t="str">
        <f t="shared" ref="G7:G10" si="1">IF(F7&lt;4,"ÖNEMSİZ",IF(F7&lt;7,"ORTA",IF(F7&lt;10,"ÖNEMLİ","ÇOK ÖNEMLİ")))</f>
        <v>ORTA</v>
      </c>
      <c r="H7" s="6" t="s">
        <v>19</v>
      </c>
      <c r="I7" s="11" t="s">
        <v>23</v>
      </c>
      <c r="J7" s="7" t="s">
        <v>39</v>
      </c>
      <c r="K7" s="8">
        <v>43558</v>
      </c>
      <c r="L7" s="8" t="s">
        <v>24</v>
      </c>
      <c r="M7" s="12" t="s">
        <v>42</v>
      </c>
      <c r="N7" s="9"/>
      <c r="O7" s="10"/>
      <c r="P7" s="11"/>
      <c r="Q7" s="6"/>
      <c r="R7" s="6"/>
    </row>
    <row r="8" spans="1:18" s="3" customFormat="1" ht="63.95" customHeight="1">
      <c r="A8" s="17" t="s">
        <v>28</v>
      </c>
      <c r="B8" s="5" t="s">
        <v>29</v>
      </c>
      <c r="C8" s="6" t="s">
        <v>30</v>
      </c>
      <c r="D8" s="6">
        <v>4</v>
      </c>
      <c r="E8" s="6">
        <v>1</v>
      </c>
      <c r="F8" s="13">
        <f t="shared" si="0"/>
        <v>4</v>
      </c>
      <c r="G8" s="6" t="str">
        <f t="shared" si="1"/>
        <v>ORTA</v>
      </c>
      <c r="H8" s="6" t="s">
        <v>31</v>
      </c>
      <c r="I8" s="11"/>
      <c r="J8" s="7"/>
      <c r="K8" s="8"/>
      <c r="L8" s="8"/>
      <c r="M8" s="12"/>
      <c r="N8" s="9"/>
      <c r="O8" s="10"/>
      <c r="P8" s="11"/>
      <c r="Q8" s="6"/>
      <c r="R8" s="6"/>
    </row>
    <row r="9" spans="1:18" s="3" customFormat="1" ht="63.95" customHeight="1">
      <c r="A9" s="17" t="s">
        <v>41</v>
      </c>
      <c r="B9" s="5" t="s">
        <v>36</v>
      </c>
      <c r="C9" s="6" t="s">
        <v>37</v>
      </c>
      <c r="D9" s="6">
        <v>2</v>
      </c>
      <c r="E9" s="6">
        <v>3</v>
      </c>
      <c r="F9" s="13">
        <f t="shared" si="0"/>
        <v>6</v>
      </c>
      <c r="G9" s="6" t="str">
        <f t="shared" si="1"/>
        <v>ORTA</v>
      </c>
      <c r="H9" s="6" t="s">
        <v>31</v>
      </c>
      <c r="I9" s="11"/>
      <c r="J9" s="7"/>
      <c r="K9" s="8"/>
      <c r="L9" s="8"/>
      <c r="M9" s="12"/>
      <c r="N9" s="9"/>
      <c r="O9" s="10"/>
      <c r="P9" s="11"/>
      <c r="Q9" s="6"/>
      <c r="R9" s="6"/>
    </row>
    <row r="10" spans="1:18" s="3" customFormat="1" ht="63.95" customHeight="1">
      <c r="A10" s="17" t="s">
        <v>32</v>
      </c>
      <c r="B10" s="5" t="s">
        <v>33</v>
      </c>
      <c r="C10" s="6" t="s">
        <v>25</v>
      </c>
      <c r="D10" s="6">
        <v>2</v>
      </c>
      <c r="E10" s="6">
        <v>2</v>
      </c>
      <c r="F10" s="13">
        <f t="shared" si="0"/>
        <v>4</v>
      </c>
      <c r="G10" s="6" t="str">
        <f t="shared" si="1"/>
        <v>ORTA</v>
      </c>
      <c r="H10" s="6" t="s">
        <v>19</v>
      </c>
      <c r="I10" s="11" t="s">
        <v>26</v>
      </c>
      <c r="J10" s="7" t="s">
        <v>39</v>
      </c>
      <c r="K10" s="8">
        <v>43558</v>
      </c>
      <c r="L10" s="8" t="s">
        <v>27</v>
      </c>
      <c r="M10" s="9" t="s">
        <v>40</v>
      </c>
      <c r="N10" s="10"/>
      <c r="O10" s="11"/>
      <c r="P10" s="11"/>
      <c r="Q10" s="6"/>
      <c r="R10" s="6"/>
    </row>
    <row r="11" spans="1:18">
      <c r="B11" s="20" t="s">
        <v>43</v>
      </c>
      <c r="C11" s="20"/>
      <c r="D11" s="20"/>
      <c r="E11" s="20"/>
      <c r="F11" s="20"/>
      <c r="G11" s="20"/>
      <c r="H11" s="20"/>
    </row>
  </sheetData>
  <sheetProtection selectLockedCells="1" selectUnlockedCells="1"/>
  <mergeCells count="7">
    <mergeCell ref="B11:H11"/>
    <mergeCell ref="B3:H4"/>
    <mergeCell ref="A3:A4"/>
    <mergeCell ref="A1:R1"/>
    <mergeCell ref="N4:R4"/>
    <mergeCell ref="N3:R3"/>
    <mergeCell ref="I3:M4"/>
  </mergeCells>
  <printOptions horizontalCentered="1"/>
  <pageMargins left="0.15748031496062992" right="0.15748031496062992" top="0.39370078740157483" bottom="0.35433070866141736" header="0.51181102362204722" footer="0.98425196850393704"/>
  <pageSetup paperSize="9" scale="54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Risk</vt:lpstr>
      <vt:lpstr>Risk!_FilterDatabase_1</vt:lpstr>
      <vt:lpstr>Risk!Excel_BuiltIn_Print_Area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Arsev Akün</dc:creator>
  <cp:lastModifiedBy>Tayfur</cp:lastModifiedBy>
  <cp:lastPrinted>2018-11-14T15:54:59Z</cp:lastPrinted>
  <dcterms:created xsi:type="dcterms:W3CDTF">2018-01-02T09:19:03Z</dcterms:created>
  <dcterms:modified xsi:type="dcterms:W3CDTF">2022-05-24T07:53:22Z</dcterms:modified>
</cp:coreProperties>
</file>